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iasi\TENDER\2019\"/>
    </mc:Choice>
  </mc:AlternateContent>
  <bookViews>
    <workbookView xWindow="0" yWindow="0" windowWidth="28800" windowHeight="11835" tabRatio="880"/>
  </bookViews>
  <sheets>
    <sheet name="2018 წელი" sheetId="14" r:id="rId1"/>
  </sheets>
  <definedNames>
    <definedName name="OLE_LINK3" localSheetId="0">'2018 წელი'!#REF!</definedName>
    <definedName name="OLE_LINK5" localSheetId="0">'2018 წელი'!#REF!</definedName>
  </definedNames>
  <calcPr calcId="152511"/>
</workbook>
</file>

<file path=xl/calcChain.xml><?xml version="1.0" encoding="utf-8"?>
<calcChain xmlns="http://schemas.openxmlformats.org/spreadsheetml/2006/main">
  <c r="H4" i="14" l="1"/>
  <c r="H5" i="14"/>
  <c r="H3" i="14"/>
</calcChain>
</file>

<file path=xl/sharedStrings.xml><?xml version="1.0" encoding="utf-8"?>
<sst xmlns="http://schemas.openxmlformats.org/spreadsheetml/2006/main" count="22" uniqueCount="19">
  <si>
    <t>N</t>
  </si>
  <si>
    <t>მედიკამენტის დასახელება</t>
  </si>
  <si>
    <t xml:space="preserve">განზომილების ერთეული </t>
  </si>
  <si>
    <t>ერთეულის ფასი (ლარი)</t>
  </si>
  <si>
    <t>ერთეულის ფასი (აშშ დოლარი)</t>
  </si>
  <si>
    <t>ერთეულის ფასი (ევრო)</t>
  </si>
  <si>
    <t>მიწოდების პირობები (ვადა)</t>
  </si>
  <si>
    <t>დანართი N1</t>
  </si>
  <si>
    <t>ს.ე.</t>
  </si>
  <si>
    <t>ინტრავენური იმუნოგლობულინები  (ადამიანის ნორმალური იმუნოგლობულინი  IgG 95%)</t>
  </si>
  <si>
    <t>გრ</t>
  </si>
  <si>
    <t>წარმოშობის ქვეყანა და მწარმოებელი</t>
  </si>
  <si>
    <t>ანტიინჰიბიტორული
პროთრომბინ კომპლექსი (ადამიანის პროთრომბინ კომპლექსის კნცენტრატი) 250ს.ე და/ან 300 ს.ე და/ან 500ს.ე და ან 1000ს.ე დაფასოების</t>
  </si>
  <si>
    <t>კედრიონ სპა (იტალია)</t>
  </si>
  <si>
    <t>ანტიჰემოფილური IX ფაქტორკონცენტრატი (ფაქტორკონცენტრატის დაფასოება: 
(250 და/ან 300 ს.ე 500 და/ან 1000 ს.ე და /ან 600 ს.ე და/ან 1200 ს.ე)</t>
  </si>
  <si>
    <t>შესასყიდი რაოდენობა</t>
  </si>
  <si>
    <t>ფასები ლარში მოცემულია ეროვნული ბანკის 11.12.2018 წლის გაცვლითი კურსის შესაბამისად 1 ევრო = 3.0286₾</t>
  </si>
  <si>
    <t>საერთო ღირებულება</t>
  </si>
  <si>
    <t xml:space="preserve">შემსყიდველის მოთხოვნის შესაბამისად, ამ მოთხოვნით განსაზღვრული კონკრეტული შეკვეთის მიღებიდან არანაკლებ 4 კვირაში)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</si>
</sst>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  <numFmt numFmtId="166" formatCode="_-* #,##0.00_р_._-;\-* #,##0.00_р_._-;_-* &quot;-&quot;??_р_._-;_-@_-"/>
    <numFmt numFmtId="168" formatCode="0.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GEO DUMBADZE"/>
      <family val="2"/>
    </font>
    <font>
      <sz val="9"/>
      <name val="Sylfaen"/>
      <family val="1"/>
      <charset val="204"/>
    </font>
    <font>
      <sz val="9"/>
      <color theme="1"/>
      <name val="Sylfaen"/>
      <family val="1"/>
      <charset val="204"/>
    </font>
    <font>
      <b/>
      <i/>
      <sz val="9"/>
      <color theme="1"/>
      <name val="Sylfaen"/>
      <family val="1"/>
      <charset val="204"/>
    </font>
    <font>
      <sz val="9"/>
      <color theme="1"/>
      <name val="Sylfaen"/>
      <family val="1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3" fillId="3" borderId="0" applyNumberFormat="0" applyBorder="0" applyAlignment="0" applyProtection="0"/>
    <xf numFmtId="166" fontId="6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0" fontId="6" fillId="0" borderId="0"/>
    <xf numFmtId="0" fontId="1" fillId="0" borderId="0"/>
    <xf numFmtId="166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2">
    <xf numFmtId="0" fontId="0" fillId="0" borderId="0" xfId="0"/>
    <xf numFmtId="1" fontId="8" fillId="0" borderId="3" xfId="2" applyNumberFormat="1" applyFont="1" applyFill="1" applyBorder="1" applyAlignment="1">
      <alignment horizontal="center" vertical="center" wrapText="1"/>
    </xf>
    <xf numFmtId="2" fontId="8" fillId="9" borderId="1" xfId="2" applyNumberFormat="1" applyFont="1" applyFill="1" applyBorder="1" applyAlignment="1">
      <alignment horizontal="center" vertical="center" wrapText="1"/>
    </xf>
    <xf numFmtId="0" fontId="8" fillId="9" borderId="1" xfId="1" applyNumberFormat="1" applyFont="1" applyFill="1" applyBorder="1" applyAlignment="1">
      <alignment horizontal="center" vertical="center"/>
    </xf>
    <xf numFmtId="0" fontId="8" fillId="9" borderId="1" xfId="0" applyNumberFormat="1" applyFont="1" applyFill="1" applyBorder="1" applyAlignment="1">
      <alignment horizontal="center" vertical="center" wrapText="1"/>
    </xf>
    <xf numFmtId="1" fontId="8" fillId="9" borderId="2" xfId="2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168" fontId="9" fillId="9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horizontal="right"/>
    </xf>
    <xf numFmtId="0" fontId="9" fillId="9" borderId="0" xfId="0" applyFont="1" applyFill="1"/>
    <xf numFmtId="168" fontId="9" fillId="9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wrapText="1"/>
    </xf>
    <xf numFmtId="2" fontId="9" fillId="9" borderId="1" xfId="0" applyNumberFormat="1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</cellXfs>
  <cellStyles count="27">
    <cellStyle name="60% - Accent2 2" xfId="9"/>
    <cellStyle name="Accent1 2" xfId="10"/>
    <cellStyle name="Accent5 2" xfId="11"/>
    <cellStyle name="Accent6 2" xfId="12"/>
    <cellStyle name="Bad 2" xfId="13"/>
    <cellStyle name="Comma" xfId="1" builtinId="3"/>
    <cellStyle name="Comma 2" xfId="14"/>
    <cellStyle name="Comma 2 2" xfId="20"/>
    <cellStyle name="Comma 3" xfId="19"/>
    <cellStyle name="Comma 4" xfId="25"/>
    <cellStyle name="Good 2" xfId="15"/>
    <cellStyle name="Neutral 2" xfId="16"/>
    <cellStyle name="Normal" xfId="0" builtinId="0"/>
    <cellStyle name="Normal 2" xfId="2"/>
    <cellStyle name="Normal 2 2" xfId="17"/>
    <cellStyle name="Normal 2 2 2" xfId="22"/>
    <cellStyle name="Normal 2 3" xfId="21"/>
    <cellStyle name="Normal 3" xfId="3"/>
    <cellStyle name="Normal 4" xfId="4"/>
    <cellStyle name="Normal 4 2" xfId="23"/>
    <cellStyle name="Normal 5" xfId="5"/>
    <cellStyle name="Normal 6" xfId="6"/>
    <cellStyle name="Normal 7" xfId="7"/>
    <cellStyle name="Normal 7 2" xfId="24"/>
    <cellStyle name="Normal 8" xfId="8"/>
    <cellStyle name="Percent 2" xfId="18"/>
    <cellStyle name="Percent 3" xfId="26"/>
  </cellStyles>
  <dxfs count="0"/>
  <tableStyles count="0" defaultTableStyle="TableStyleMedium9" defaultPivotStyle="PivotStyleLight16"/>
  <colors>
    <mruColors>
      <color rgb="FFFF66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"/>
  <sheetViews>
    <sheetView tabSelected="1" zoomScale="130" zoomScaleNormal="130" workbookViewId="0">
      <selection activeCell="K4" sqref="K4"/>
    </sheetView>
  </sheetViews>
  <sheetFormatPr defaultRowHeight="12.75"/>
  <cols>
    <col min="1" max="1" width="3.28515625" style="9" customWidth="1"/>
    <col min="2" max="2" width="29.28515625" style="10" customWidth="1"/>
    <col min="3" max="3" width="11" style="9" customWidth="1"/>
    <col min="4" max="4" width="6.7109375" style="9" customWidth="1"/>
    <col min="5" max="5" width="9.140625" style="9" customWidth="1"/>
    <col min="6" max="6" width="7.42578125" style="9" customWidth="1"/>
    <col min="7" max="7" width="8.42578125" style="9" customWidth="1"/>
    <col min="8" max="9" width="13" style="9" customWidth="1"/>
    <col min="10" max="10" width="28.5703125" style="9" customWidth="1"/>
    <col min="11" max="16" width="19" style="9" customWidth="1"/>
    <col min="17" max="16384" width="9.140625" style="9"/>
  </cols>
  <sheetData>
    <row r="1" spans="1:10" ht="13.5" thickBot="1">
      <c r="J1" s="11" t="s">
        <v>7</v>
      </c>
    </row>
    <row r="2" spans="1:10" ht="73.5" customHeight="1">
      <c r="A2" s="1" t="s">
        <v>0</v>
      </c>
      <c r="B2" s="15" t="s">
        <v>1</v>
      </c>
      <c r="C2" s="15" t="s">
        <v>15</v>
      </c>
      <c r="D2" s="16" t="s">
        <v>2</v>
      </c>
      <c r="E2" s="16" t="s">
        <v>3</v>
      </c>
      <c r="F2" s="16" t="s">
        <v>4</v>
      </c>
      <c r="G2" s="16" t="s">
        <v>5</v>
      </c>
      <c r="H2" s="15" t="s">
        <v>17</v>
      </c>
      <c r="I2" s="16" t="s">
        <v>11</v>
      </c>
      <c r="J2" s="17" t="s">
        <v>6</v>
      </c>
    </row>
    <row r="3" spans="1:10" s="12" customFormat="1" ht="82.5" customHeight="1">
      <c r="A3" s="5">
        <v>6</v>
      </c>
      <c r="B3" s="2" t="s">
        <v>12</v>
      </c>
      <c r="C3" s="3">
        <v>105750</v>
      </c>
      <c r="D3" s="4" t="s">
        <v>8</v>
      </c>
      <c r="E3" s="8">
        <v>0.48499999999999999</v>
      </c>
      <c r="F3" s="6"/>
      <c r="G3" s="13">
        <v>0.16</v>
      </c>
      <c r="H3" s="7">
        <f>C3*E3</f>
        <v>51288.75</v>
      </c>
      <c r="I3" s="7" t="s">
        <v>13</v>
      </c>
      <c r="J3" s="19" t="s">
        <v>18</v>
      </c>
    </row>
    <row r="4" spans="1:10" s="12" customFormat="1" ht="75" customHeight="1">
      <c r="A4" s="5">
        <v>7</v>
      </c>
      <c r="B4" s="2" t="s">
        <v>9</v>
      </c>
      <c r="C4" s="3">
        <v>525</v>
      </c>
      <c r="D4" s="4" t="s">
        <v>10</v>
      </c>
      <c r="E4" s="8">
        <v>139.32</v>
      </c>
      <c r="F4" s="6"/>
      <c r="G4" s="8">
        <v>46</v>
      </c>
      <c r="H4" s="18">
        <f t="shared" ref="H4:H5" si="0">C4*E4</f>
        <v>73143</v>
      </c>
      <c r="I4" s="7" t="s">
        <v>13</v>
      </c>
      <c r="J4" s="21"/>
    </row>
    <row r="5" spans="1:10" s="12" customFormat="1" ht="75.75" customHeight="1">
      <c r="A5" s="5">
        <v>9</v>
      </c>
      <c r="B5" s="4" t="s">
        <v>14</v>
      </c>
      <c r="C5" s="3">
        <v>1200000</v>
      </c>
      <c r="D5" s="4" t="s">
        <v>8</v>
      </c>
      <c r="E5" s="6">
        <v>0.48499999999999999</v>
      </c>
      <c r="F5" s="6"/>
      <c r="G5" s="8">
        <v>0.16</v>
      </c>
      <c r="H5" s="18">
        <f t="shared" si="0"/>
        <v>582000</v>
      </c>
      <c r="I5" s="7" t="s">
        <v>13</v>
      </c>
      <c r="J5" s="20"/>
    </row>
    <row r="6" spans="1:10" ht="9" customHeight="1">
      <c r="B6" s="9"/>
    </row>
    <row r="7" spans="1:10" ht="16.5" customHeight="1">
      <c r="B7" s="14" t="s">
        <v>16</v>
      </c>
      <c r="C7" s="14"/>
      <c r="D7" s="14"/>
      <c r="E7" s="14"/>
      <c r="F7" s="14"/>
      <c r="G7" s="14"/>
      <c r="H7" s="14"/>
      <c r="I7" s="14"/>
      <c r="J7" s="14"/>
    </row>
  </sheetData>
  <mergeCells count="2">
    <mergeCell ref="B7:J7"/>
    <mergeCell ref="J3:J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წელი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Gia</cp:lastModifiedBy>
  <cp:lastPrinted>2017-10-06T09:59:21Z</cp:lastPrinted>
  <dcterms:created xsi:type="dcterms:W3CDTF">2014-10-07T06:00:31Z</dcterms:created>
  <dcterms:modified xsi:type="dcterms:W3CDTF">2018-12-12T03:59:43Z</dcterms:modified>
</cp:coreProperties>
</file>